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27555" windowHeight="120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<sst xmlns="http://schemas.openxmlformats.org/spreadsheetml/2006/main" count="83" uniqueCount="63">
  <si>
    <t>Date</t>
  </si>
  <si>
    <t>Num</t>
  </si>
  <si>
    <t>Name</t>
  </si>
  <si>
    <t>Memo</t>
  </si>
  <si>
    <t>Amount</t>
  </si>
  <si>
    <t>894</t>
  </si>
  <si>
    <t>Sauasage Sale Committee</t>
  </si>
  <si>
    <t>Sausage Sale</t>
  </si>
  <si>
    <t>895</t>
  </si>
  <si>
    <t>905</t>
  </si>
  <si>
    <t>908</t>
  </si>
  <si>
    <t>Sausage Sale, Scott Long, Chris King, Todd Hillard</t>
  </si>
  <si>
    <t>909</t>
  </si>
  <si>
    <t>917</t>
  </si>
  <si>
    <t>Kevin Lingle (Customer)</t>
  </si>
  <si>
    <t>918</t>
  </si>
  <si>
    <t>920</t>
  </si>
  <si>
    <t>Heather Zimmerman</t>
  </si>
  <si>
    <t>921</t>
  </si>
  <si>
    <t>931</t>
  </si>
  <si>
    <t>Chris Homan</t>
  </si>
  <si>
    <t>6233</t>
  </si>
  <si>
    <t>Martin's Feed Mill</t>
  </si>
  <si>
    <t>Inv #0211243,</t>
  </si>
  <si>
    <t>315</t>
  </si>
  <si>
    <t>Penn State University</t>
  </si>
  <si>
    <t>Pigs</t>
  </si>
  <si>
    <t>3166</t>
  </si>
  <si>
    <t>Penn State</t>
  </si>
  <si>
    <t>Pig</t>
  </si>
  <si>
    <t>551882</t>
  </si>
  <si>
    <t>Hosterman &amp; Stover</t>
  </si>
  <si>
    <t>551882, Sausage grinder</t>
  </si>
  <si>
    <t>0001 03 03070398</t>
  </si>
  <si>
    <t>Burkholder's Market</t>
  </si>
  <si>
    <t>03070398, Bulk, Flour, pepper</t>
  </si>
  <si>
    <t>0001 06 06032407</t>
  </si>
  <si>
    <t>06032407, Bags for sausage sale</t>
  </si>
  <si>
    <t>6236</t>
  </si>
  <si>
    <t>Hope Lingle</t>
  </si>
  <si>
    <t>Reimbursement for Sam's Club - Pork butts</t>
  </si>
  <si>
    <t>552392</t>
  </si>
  <si>
    <t>552392, sausage grinder</t>
  </si>
  <si>
    <t>6240</t>
  </si>
  <si>
    <t>Inv #0218015</t>
  </si>
  <si>
    <t>6241</t>
  </si>
  <si>
    <t>Bierly's Meat Market</t>
  </si>
  <si>
    <t>20 Nov invoice, 110# Pork, 1 box pork</t>
  </si>
  <si>
    <t>6242</t>
  </si>
  <si>
    <t>16 Nov Invoice</t>
  </si>
  <si>
    <t>6259</t>
  </si>
  <si>
    <t>Stanley C. Bierly</t>
  </si>
  <si>
    <t xml:space="preserve"> #19358, Manila tags for sausage sale</t>
  </si>
  <si>
    <t>6260</t>
  </si>
  <si>
    <t>Burkholder's Country Market</t>
  </si>
  <si>
    <t>#03070759 - $11.70 - Lard</t>
  </si>
  <si>
    <t>#04033925 - $7.16 - 4 packs rolls</t>
  </si>
  <si>
    <t>INCOME</t>
  </si>
  <si>
    <t>EXPENSES</t>
  </si>
  <si>
    <t>TOTAL EXPENSES</t>
  </si>
  <si>
    <t>TOTAL INCOME</t>
  </si>
  <si>
    <t>PROFIT/(LOSS)</t>
  </si>
  <si>
    <t>________________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</si>
</sst>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#,##0.00;\-#,##0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22"/>
      <color indexed="8"/>
      <name val="Calibri"/>
      <family val="2"/>
    </font>
    <font>
      <b/>
      <u val="single"/>
      <sz val="16"/>
      <color indexed="8"/>
      <name val="Arial"/>
      <family val="2"/>
    </font>
    <font>
      <u val="single"/>
      <sz val="12"/>
      <color indexed="8"/>
      <name val="Arial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6"/>
      <color rgb="FF000000"/>
      <name val="Arial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sz val="22"/>
      <color theme="1"/>
      <name val="Calibri"/>
      <family val="2"/>
    </font>
    <font>
      <b/>
      <u val="single"/>
      <sz val="16"/>
      <color rgb="FF000000"/>
      <name val="Arial"/>
      <family val="2"/>
    </font>
    <font>
      <u val="single"/>
      <sz val="12"/>
      <color rgb="FF000000"/>
      <name val="Arial"/>
      <family val="2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49" fontId="43" fillId="0" borderId="0" xfId="0" applyNumberFormat="1" applyFont="1" applyAlignment="1">
      <alignment/>
    </xf>
    <xf numFmtId="164" fontId="43" fillId="0" borderId="0" xfId="0" applyNumberFormat="1" applyFont="1" applyAlignment="1">
      <alignment/>
    </xf>
    <xf numFmtId="165" fontId="43" fillId="0" borderId="0" xfId="0" applyNumberFormat="1" applyFont="1" applyAlignment="1">
      <alignment/>
    </xf>
    <xf numFmtId="164" fontId="44" fillId="0" borderId="0" xfId="0" applyNumberFormat="1" applyFont="1" applyAlignment="1">
      <alignment/>
    </xf>
    <xf numFmtId="49" fontId="44" fillId="0" borderId="0" xfId="0" applyNumberFormat="1" applyFont="1" applyAlignment="1">
      <alignment/>
    </xf>
    <xf numFmtId="165" fontId="44" fillId="0" borderId="0" xfId="0" applyNumberFormat="1" applyFont="1" applyAlignment="1">
      <alignment/>
    </xf>
    <xf numFmtId="49" fontId="45" fillId="0" borderId="10" xfId="0" applyNumberFormat="1" applyFont="1" applyBorder="1" applyAlignment="1">
      <alignment horizontal="center"/>
    </xf>
    <xf numFmtId="0" fontId="46" fillId="0" borderId="0" xfId="0" applyFont="1" applyAlignment="1">
      <alignment/>
    </xf>
    <xf numFmtId="49" fontId="45" fillId="0" borderId="0" xfId="0" applyNumberFormat="1" applyFont="1" applyAlignment="1">
      <alignment/>
    </xf>
    <xf numFmtId="0" fontId="47" fillId="0" borderId="0" xfId="0" applyFont="1" applyAlignment="1">
      <alignment/>
    </xf>
    <xf numFmtId="165" fontId="47" fillId="0" borderId="0" xfId="0" applyNumberFormat="1" applyFont="1" applyAlignment="1">
      <alignment/>
    </xf>
    <xf numFmtId="0" fontId="48" fillId="0" borderId="0" xfId="0" applyFont="1" applyAlignment="1">
      <alignment/>
    </xf>
    <xf numFmtId="4" fontId="48" fillId="0" borderId="0" xfId="0" applyNumberFormat="1" applyFont="1" applyAlignment="1">
      <alignment/>
    </xf>
    <xf numFmtId="164" fontId="49" fillId="0" borderId="0" xfId="0" applyNumberFormat="1" applyFont="1" applyAlignment="1">
      <alignment horizontal="center"/>
    </xf>
    <xf numFmtId="165" fontId="50" fillId="0" borderId="0" xfId="0" applyNumberFormat="1" applyFont="1" applyBorder="1" applyAlignment="1">
      <alignment/>
    </xf>
    <xf numFmtId="0" fontId="5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tabSelected="1" zoomScalePageLayoutView="0" workbookViewId="0" topLeftCell="A1">
      <selection activeCell="F33" sqref="F33"/>
    </sheetView>
  </sheetViews>
  <sheetFormatPr defaultColWidth="9.140625" defaultRowHeight="15"/>
  <cols>
    <col min="1" max="1" width="12.7109375" style="0" bestFit="1" customWidth="1"/>
    <col min="3" max="3" width="29.7109375" style="0" bestFit="1" customWidth="1"/>
    <col min="4" max="4" width="53.421875" style="0" bestFit="1" customWidth="1"/>
    <col min="5" max="5" width="10.140625" style="0" bestFit="1" customWidth="1"/>
    <col min="6" max="6" width="16.7109375" style="0" bestFit="1" customWidth="1"/>
  </cols>
  <sheetData>
    <row r="1" spans="1:5" ht="21" thickBo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</row>
    <row r="2" spans="1:5" ht="16.5" thickTop="1">
      <c r="A2" s="2"/>
      <c r="B2" s="1"/>
      <c r="C2" s="1"/>
      <c r="D2" s="1"/>
      <c r="E2" s="3"/>
    </row>
    <row r="3" spans="1:5" ht="20.25">
      <c r="A3" s="14" t="s">
        <v>57</v>
      </c>
      <c r="B3" s="14"/>
      <c r="C3" s="14"/>
      <c r="D3" s="14"/>
      <c r="E3" s="14"/>
    </row>
    <row r="4" spans="1:5" ht="15.75">
      <c r="A4" s="4">
        <v>42359</v>
      </c>
      <c r="B4" s="5" t="s">
        <v>5</v>
      </c>
      <c r="C4" s="5" t="s">
        <v>6</v>
      </c>
      <c r="D4" s="5" t="s">
        <v>7</v>
      </c>
      <c r="E4" s="6">
        <v>2391.25</v>
      </c>
    </row>
    <row r="5" spans="1:5" ht="15.75">
      <c r="A5" s="4">
        <v>42359</v>
      </c>
      <c r="B5" s="5" t="s">
        <v>8</v>
      </c>
      <c r="C5" s="5" t="s">
        <v>6</v>
      </c>
      <c r="D5" s="5" t="s">
        <v>7</v>
      </c>
      <c r="E5" s="6">
        <v>2404.13</v>
      </c>
    </row>
    <row r="6" spans="1:5" ht="15.75">
      <c r="A6" s="4">
        <v>42359</v>
      </c>
      <c r="B6" s="5" t="s">
        <v>9</v>
      </c>
      <c r="C6" s="5" t="s">
        <v>6</v>
      </c>
      <c r="D6" s="5" t="s">
        <v>7</v>
      </c>
      <c r="E6" s="6">
        <v>1316.5</v>
      </c>
    </row>
    <row r="7" spans="1:5" ht="15.75">
      <c r="A7" s="4">
        <v>42371</v>
      </c>
      <c r="B7" s="5" t="s">
        <v>10</v>
      </c>
      <c r="C7" s="5" t="s">
        <v>7</v>
      </c>
      <c r="D7" s="5" t="s">
        <v>11</v>
      </c>
      <c r="E7" s="6">
        <v>212.5</v>
      </c>
    </row>
    <row r="8" spans="1:5" ht="15.75">
      <c r="A8" s="4">
        <v>42371</v>
      </c>
      <c r="B8" s="5" t="s">
        <v>12</v>
      </c>
      <c r="C8" s="5" t="s">
        <v>6</v>
      </c>
      <c r="D8" s="5" t="s">
        <v>7</v>
      </c>
      <c r="E8" s="6">
        <v>724.5</v>
      </c>
    </row>
    <row r="9" spans="1:5" ht="15.75">
      <c r="A9" s="4">
        <v>42383</v>
      </c>
      <c r="B9" s="5" t="s">
        <v>13</v>
      </c>
      <c r="C9" s="5" t="s">
        <v>14</v>
      </c>
      <c r="D9" s="5" t="s">
        <v>7</v>
      </c>
      <c r="E9" s="6">
        <v>6</v>
      </c>
    </row>
    <row r="10" spans="1:5" ht="15.75">
      <c r="A10" s="4">
        <v>42383</v>
      </c>
      <c r="B10" s="5" t="s">
        <v>15</v>
      </c>
      <c r="C10" s="5" t="s">
        <v>14</v>
      </c>
      <c r="D10" s="5" t="s">
        <v>7</v>
      </c>
      <c r="E10" s="6">
        <v>17.5</v>
      </c>
    </row>
    <row r="11" spans="1:5" ht="15.75">
      <c r="A11" s="4">
        <v>42384</v>
      </c>
      <c r="B11" s="5" t="s">
        <v>16</v>
      </c>
      <c r="C11" s="5" t="s">
        <v>17</v>
      </c>
      <c r="D11" s="5" t="s">
        <v>7</v>
      </c>
      <c r="E11" s="6">
        <v>76.5</v>
      </c>
    </row>
    <row r="12" spans="1:5" ht="15.75">
      <c r="A12" s="4">
        <v>42384</v>
      </c>
      <c r="B12" s="5" t="s">
        <v>18</v>
      </c>
      <c r="C12" s="5" t="s">
        <v>17</v>
      </c>
      <c r="D12" s="5" t="s">
        <v>7</v>
      </c>
      <c r="E12" s="6">
        <v>245.5</v>
      </c>
    </row>
    <row r="13" spans="1:5" ht="15.75">
      <c r="A13" s="4">
        <v>42409</v>
      </c>
      <c r="B13" s="5" t="s">
        <v>19</v>
      </c>
      <c r="C13" s="5" t="s">
        <v>20</v>
      </c>
      <c r="D13" s="5" t="s">
        <v>7</v>
      </c>
      <c r="E13" s="15">
        <v>60</v>
      </c>
    </row>
    <row r="14" spans="1:6" ht="21">
      <c r="A14" s="8"/>
      <c r="B14" s="8"/>
      <c r="C14" s="8"/>
      <c r="D14" s="9" t="s">
        <v>60</v>
      </c>
      <c r="E14" s="10"/>
      <c r="F14" s="11">
        <f>SUM(E4:E13)</f>
        <v>7454.38</v>
      </c>
    </row>
    <row r="15" spans="1:6" ht="21">
      <c r="A15" s="8"/>
      <c r="B15" s="8"/>
      <c r="C15" s="8"/>
      <c r="D15" s="8"/>
      <c r="E15" s="8"/>
      <c r="F15" s="8"/>
    </row>
    <row r="16" spans="1:6" ht="21">
      <c r="A16" s="14" t="s">
        <v>58</v>
      </c>
      <c r="B16" s="14"/>
      <c r="C16" s="14"/>
      <c r="D16" s="14"/>
      <c r="E16" s="14"/>
      <c r="F16" s="8"/>
    </row>
    <row r="17" spans="1:5" ht="15.75">
      <c r="A17" s="4">
        <v>42318</v>
      </c>
      <c r="B17" s="5" t="s">
        <v>21</v>
      </c>
      <c r="C17" s="5" t="s">
        <v>22</v>
      </c>
      <c r="D17" s="5" t="s">
        <v>23</v>
      </c>
      <c r="E17" s="6">
        <v>108.75</v>
      </c>
    </row>
    <row r="18" spans="1:5" ht="15.75">
      <c r="A18" s="4">
        <v>42321</v>
      </c>
      <c r="B18" s="5" t="s">
        <v>24</v>
      </c>
      <c r="C18" s="5" t="s">
        <v>25</v>
      </c>
      <c r="D18" s="5" t="s">
        <v>26</v>
      </c>
      <c r="E18" s="6">
        <v>1727.67</v>
      </c>
    </row>
    <row r="19" spans="1:5" ht="15.75">
      <c r="A19" s="4">
        <v>42321</v>
      </c>
      <c r="B19" s="5" t="s">
        <v>27</v>
      </c>
      <c r="C19" s="5" t="s">
        <v>28</v>
      </c>
      <c r="D19" s="5" t="s">
        <v>29</v>
      </c>
      <c r="E19" s="6">
        <v>125.4</v>
      </c>
    </row>
    <row r="20" spans="1:5" ht="15.75">
      <c r="A20" s="4">
        <v>42326</v>
      </c>
      <c r="B20" s="5" t="s">
        <v>30</v>
      </c>
      <c r="C20" s="5" t="s">
        <v>31</v>
      </c>
      <c r="D20" s="5" t="s">
        <v>32</v>
      </c>
      <c r="E20" s="6">
        <v>16.4</v>
      </c>
    </row>
    <row r="21" spans="1:5" ht="15.75">
      <c r="A21" s="4">
        <v>42326</v>
      </c>
      <c r="B21" s="5" t="s">
        <v>33</v>
      </c>
      <c r="C21" s="5" t="s">
        <v>34</v>
      </c>
      <c r="D21" s="5" t="s">
        <v>35</v>
      </c>
      <c r="E21" s="6">
        <v>189.17</v>
      </c>
    </row>
    <row r="22" spans="1:5" ht="15.75">
      <c r="A22" s="4">
        <v>42327</v>
      </c>
      <c r="B22" s="5" t="s">
        <v>36</v>
      </c>
      <c r="C22" s="5" t="s">
        <v>34</v>
      </c>
      <c r="D22" s="5" t="s">
        <v>37</v>
      </c>
      <c r="E22" s="6">
        <v>57.87</v>
      </c>
    </row>
    <row r="23" spans="1:5" ht="15.75">
      <c r="A23" s="4">
        <v>42328</v>
      </c>
      <c r="B23" s="5" t="s">
        <v>38</v>
      </c>
      <c r="C23" s="5" t="s">
        <v>39</v>
      </c>
      <c r="D23" s="5" t="s">
        <v>40</v>
      </c>
      <c r="E23" s="6">
        <v>162.61</v>
      </c>
    </row>
    <row r="24" spans="1:5" ht="15.75">
      <c r="A24" s="4">
        <v>42328</v>
      </c>
      <c r="B24" s="5" t="s">
        <v>41</v>
      </c>
      <c r="C24" s="5" t="s">
        <v>31</v>
      </c>
      <c r="D24" s="5" t="s">
        <v>42</v>
      </c>
      <c r="E24" s="6">
        <v>10.2</v>
      </c>
    </row>
    <row r="25" spans="1:5" ht="15.75">
      <c r="A25" s="4">
        <v>42344</v>
      </c>
      <c r="B25" s="5" t="s">
        <v>43</v>
      </c>
      <c r="C25" s="5" t="s">
        <v>22</v>
      </c>
      <c r="D25" s="5" t="s">
        <v>44</v>
      </c>
      <c r="E25" s="6">
        <v>35</v>
      </c>
    </row>
    <row r="26" spans="1:5" ht="15.75">
      <c r="A26" s="4">
        <v>42358</v>
      </c>
      <c r="B26" s="5" t="s">
        <v>45</v>
      </c>
      <c r="C26" s="5" t="s">
        <v>46</v>
      </c>
      <c r="D26" s="5" t="s">
        <v>47</v>
      </c>
      <c r="E26" s="6">
        <v>276.06</v>
      </c>
    </row>
    <row r="27" spans="1:5" ht="15.75">
      <c r="A27" s="4">
        <v>42358</v>
      </c>
      <c r="B27" s="5" t="s">
        <v>48</v>
      </c>
      <c r="C27" s="5" t="s">
        <v>46</v>
      </c>
      <c r="D27" s="5" t="s">
        <v>49</v>
      </c>
      <c r="E27" s="6">
        <v>1517.95</v>
      </c>
    </row>
    <row r="28" spans="1:5" ht="15.75">
      <c r="A28" s="4">
        <v>42384</v>
      </c>
      <c r="B28" s="5" t="s">
        <v>50</v>
      </c>
      <c r="C28" s="5" t="s">
        <v>51</v>
      </c>
      <c r="D28" s="5" t="s">
        <v>52</v>
      </c>
      <c r="E28" s="6">
        <v>46.42</v>
      </c>
    </row>
    <row r="29" spans="1:5" ht="15.75">
      <c r="A29" s="4">
        <v>42397</v>
      </c>
      <c r="B29" s="5" t="s">
        <v>53</v>
      </c>
      <c r="C29" s="5" t="s">
        <v>54</v>
      </c>
      <c r="D29" s="5" t="s">
        <v>55</v>
      </c>
      <c r="E29" s="6">
        <v>11.7</v>
      </c>
    </row>
    <row r="30" spans="1:5" ht="15.75">
      <c r="A30" s="4">
        <v>42397</v>
      </c>
      <c r="B30" s="5" t="s">
        <v>53</v>
      </c>
      <c r="C30" s="5" t="s">
        <v>54</v>
      </c>
      <c r="D30" s="5" t="s">
        <v>56</v>
      </c>
      <c r="E30" s="15">
        <v>7.16</v>
      </c>
    </row>
    <row r="31" spans="4:6" ht="21">
      <c r="D31" s="9" t="s">
        <v>59</v>
      </c>
      <c r="E31" s="10"/>
      <c r="F31" s="11">
        <f>SUM(E17:E30)</f>
        <v>4292.36</v>
      </c>
    </row>
    <row r="33" ht="15">
      <c r="F33" s="16" t="s">
        <v>62</v>
      </c>
    </row>
    <row r="34" spans="4:6" ht="28.5">
      <c r="D34" s="12" t="s">
        <v>61</v>
      </c>
      <c r="E34" s="12"/>
      <c r="F34" s="13">
        <f>F14-F31</f>
        <v>3162.0200000000004</v>
      </c>
    </row>
  </sheetData>
  <sheetProtection/>
  <mergeCells count="2">
    <mergeCell ref="A3:E3"/>
    <mergeCell ref="A16:E16"/>
  </mergeCells>
  <printOptions/>
  <pageMargins left="0.7" right="0.7" top="1.5" bottom="0.75" header="0.3" footer="0.3"/>
  <pageSetup fitToHeight="1" fitToWidth="1" horizontalDpi="600" verticalDpi="600" orientation="landscape" scale="80" r:id="rId1"/>
  <headerFooter>
    <oddHeader>&amp;C&amp;"Algerian,Bold"&amp;18MILLHEIM FIRE COMPANY
SAUSAGE SALE 2015
INCOME/EXPENSE/PROFIT LOSS REPORT</oddHeader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Heggenstaller</dc:creator>
  <cp:keywords/>
  <dc:description/>
  <cp:lastModifiedBy>Dennis Heggenstaller</cp:lastModifiedBy>
  <cp:lastPrinted>2016-02-11T14:06:04Z</cp:lastPrinted>
  <dcterms:created xsi:type="dcterms:W3CDTF">2016-02-11T13:55:12Z</dcterms:created>
  <dcterms:modified xsi:type="dcterms:W3CDTF">2016-02-11T14:06:30Z</dcterms:modified>
  <cp:category/>
  <cp:version/>
  <cp:contentType/>
  <cp:contentStatus/>
</cp:coreProperties>
</file>